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15" windowWidth="20730" windowHeight="1129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9" i="13"/>
  <c r="G18" i="13"/>
  <c r="M18" i="13"/>
  <c r="P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<sst xmlns="http://schemas.openxmlformats.org/spreadsheetml/2006/main" count="194" uniqueCount="44">
  <si>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</si>
  <si>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</si>
  <si>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</si>
  <si>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</si>
  <si>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</si>
  <si>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</si>
  <si>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</si>
  <si>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</si>
  <si>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</si>
  <si>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</si>
  <si>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</si>
  <si>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</si>
  <si>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</si>
  <si>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</si>
  <si>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</si>
  <si>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</si>
  <si>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</si>
  <si>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</si>
  <si>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</si>
  <si>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</si>
  <si>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</si>
  <si>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</si>
  <si>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</si>
  <si>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</si>
  <si>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</si>
  <si>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</si>
  <si>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Муса Хуанар</t>
  </si>
  <si>
    <t>Ересек топ</t>
  </si>
  <si>
    <t>Мектепалды 0-А</t>
  </si>
  <si>
    <t>Мектепалды 0-Б</t>
  </si>
  <si>
    <t>Самет Нургул</t>
  </si>
  <si>
    <t>Әдіскерінің аты-жөні_____Муса Хуанар________________________________</t>
  </si>
  <si>
    <t>МДҰ атауы"Қына ауылы ЖОББМ"КММ__________________________________________________________</t>
  </si>
  <si>
    <t>Мектеп директоры:                       Зейб Е.В</t>
  </si>
  <si>
    <t>Мектеп директоры:                                                  Зейб Е.В</t>
  </si>
  <si>
    <t>Мектеп директоры:                                            Зейб Е. В</t>
  </si>
  <si>
    <t>Мектеп Директоры :                                                   Зейб Е.В</t>
  </si>
  <si>
    <t>Өткізілген уақыты-  10.05.2023</t>
  </si>
  <si>
    <t>МДҰ атауы_____"Қына ауылы ЖОББМ" КММ  мектепалды даярлық сыныптар</t>
  </si>
  <si>
    <t>Әдіскерінің аты-жөні___Самет Нургул</t>
  </si>
  <si>
    <t xml:space="preserve">МДҰ атауы__"Қына ауылы ЖОББМ" КММ жанындағы "Айгөлек " шағын орталығы </t>
  </si>
  <si>
    <t>Әдіскерінің аты-жөні_____Муса Хуанар</t>
  </si>
  <si>
    <t>МДҰ атауы_"Қына ауылы ЖОББМ " КММ жанындағы "Айгөлек" шағын орталығы</t>
  </si>
  <si>
    <t>Әдіскерінің аты-жөні____Муса Хуанар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</si>
</sst>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8.2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29" t="s">
        <v>1</v>
      </c>
      <c r="B14" s="30"/>
      <c r="C14" s="31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7" t="s">
        <v>11</v>
      </c>
      <c r="B15" s="27"/>
      <c r="C15" s="27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7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6.7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29" t="s">
        <v>1</v>
      </c>
      <c r="B15" s="30"/>
      <c r="C15" s="31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5" t="s">
        <v>11</v>
      </c>
      <c r="B16" s="36"/>
      <c r="C16" s="36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E7" sqref="E7:G7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40" t="s">
        <v>42</v>
      </c>
      <c r="J2" s="40"/>
      <c r="K2" s="40"/>
      <c r="L2" s="40"/>
      <c r="M2" s="4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37</v>
      </c>
      <c r="G4" s="3"/>
      <c r="H4" s="3"/>
      <c r="I4" s="33" t="s">
        <v>43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5.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 t="s">
        <v>20</v>
      </c>
      <c r="C9" s="7" t="s">
        <v>26</v>
      </c>
      <c r="D9" s="14">
        <v>8</v>
      </c>
      <c r="E9" s="14">
        <v>6</v>
      </c>
      <c r="F9" s="14">
        <v>2</v>
      </c>
      <c r="G9" s="14">
        <v>0</v>
      </c>
      <c r="H9" s="14">
        <v>4</v>
      </c>
      <c r="I9" s="14">
        <v>3</v>
      </c>
      <c r="J9" s="14">
        <v>1</v>
      </c>
      <c r="K9" s="14">
        <v>6</v>
      </c>
      <c r="L9" s="14">
        <v>2</v>
      </c>
      <c r="M9" s="14">
        <v>0</v>
      </c>
      <c r="N9" s="14">
        <v>3</v>
      </c>
      <c r="O9" s="14">
        <v>3</v>
      </c>
      <c r="P9" s="14">
        <v>2</v>
      </c>
      <c r="Q9" s="14">
        <v>3</v>
      </c>
      <c r="R9" s="14">
        <v>4</v>
      </c>
      <c r="S9" s="14">
        <v>1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29" t="s">
        <v>1</v>
      </c>
      <c r="B18" s="30"/>
      <c r="C18" s="31"/>
      <c r="D18" s="14">
        <f t="shared" ref="D18:S18" si="0">SUM(D9:D17)</f>
        <v>8</v>
      </c>
      <c r="E18" s="14">
        <f t="shared" si="0"/>
        <v>6</v>
      </c>
      <c r="F18" s="14">
        <f t="shared" si="0"/>
        <v>2</v>
      </c>
      <c r="G18" s="14">
        <f t="shared" si="0"/>
        <v>0</v>
      </c>
      <c r="H18" s="14">
        <f t="shared" si="0"/>
        <v>4</v>
      </c>
      <c r="I18" s="14">
        <f t="shared" si="0"/>
        <v>3</v>
      </c>
      <c r="J18" s="14">
        <f t="shared" si="0"/>
        <v>1</v>
      </c>
      <c r="K18" s="14">
        <f t="shared" si="0"/>
        <v>6</v>
      </c>
      <c r="L18" s="14">
        <f t="shared" si="0"/>
        <v>2</v>
      </c>
      <c r="M18" s="14">
        <f t="shared" si="0"/>
        <v>0</v>
      </c>
      <c r="N18" s="14">
        <f t="shared" si="0"/>
        <v>3</v>
      </c>
      <c r="O18" s="14">
        <f t="shared" si="0"/>
        <v>3</v>
      </c>
      <c r="P18" s="14">
        <f t="shared" si="0"/>
        <v>2</v>
      </c>
      <c r="Q18" s="14">
        <f t="shared" si="0"/>
        <v>3</v>
      </c>
      <c r="R18" s="14">
        <f t="shared" si="0"/>
        <v>4</v>
      </c>
      <c r="S18" s="14">
        <f t="shared" si="0"/>
        <v>1</v>
      </c>
    </row>
    <row r="19" spans="1:19" ht="18.75" customHeight="1" x14ac:dyDescent="0.25">
      <c r="A19" s="35" t="s">
        <v>11</v>
      </c>
      <c r="B19" s="36"/>
      <c r="C19" s="36"/>
      <c r="D19" s="24">
        <f>D18*100/D18</f>
        <v>100</v>
      </c>
      <c r="E19" s="18">
        <f>E18*100/D18</f>
        <v>75</v>
      </c>
      <c r="F19" s="18">
        <f>F18*100/D18</f>
        <v>25</v>
      </c>
      <c r="G19" s="18">
        <f>G18*100/D18</f>
        <v>0</v>
      </c>
      <c r="H19" s="18">
        <f>H18*100/D18</f>
        <v>50</v>
      </c>
      <c r="I19" s="18">
        <f>I18*100/D18</f>
        <v>37.5</v>
      </c>
      <c r="J19" s="18">
        <f>J18*100/D18</f>
        <v>12.5</v>
      </c>
      <c r="K19" s="18">
        <f>K18*100/D18</f>
        <v>75</v>
      </c>
      <c r="L19" s="18">
        <f>L18*100/D18</f>
        <v>25</v>
      </c>
      <c r="M19" s="18">
        <f>M18*100/D18</f>
        <v>0</v>
      </c>
      <c r="N19" s="18">
        <f>N18*100/D18</f>
        <v>37.5</v>
      </c>
      <c r="O19" s="18">
        <f>O18*100/D18</f>
        <v>37.5</v>
      </c>
      <c r="P19" s="18">
        <f>P18*100/D18</f>
        <v>25</v>
      </c>
      <c r="Q19" s="18">
        <f>Q18*100/D18</f>
        <v>37.5</v>
      </c>
      <c r="R19" s="18">
        <f>R18*100/D18</f>
        <v>50</v>
      </c>
      <c r="S19" s="18">
        <f>S18*100/D18</f>
        <v>12.5</v>
      </c>
    </row>
    <row r="22" spans="1:19" ht="18.75" x14ac:dyDescent="0.3">
      <c r="B22" s="26" t="s">
        <v>36</v>
      </c>
    </row>
  </sheetData>
  <mergeCells count="13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opLeftCell="C1" workbookViewId="0">
      <selection activeCell="C3" sqref="C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40" t="s">
        <v>40</v>
      </c>
      <c r="J2" s="40"/>
      <c r="K2" s="40"/>
      <c r="L2" s="40"/>
      <c r="M2" s="4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 t="s">
        <v>37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41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4.7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 t="s">
        <v>27</v>
      </c>
      <c r="C9" s="7" t="s">
        <v>26</v>
      </c>
      <c r="D9" s="14">
        <v>17</v>
      </c>
      <c r="E9" s="14">
        <v>9</v>
      </c>
      <c r="F9" s="14">
        <v>7</v>
      </c>
      <c r="G9" s="14">
        <v>1</v>
      </c>
      <c r="H9" s="14">
        <v>6</v>
      </c>
      <c r="I9" s="14">
        <v>4</v>
      </c>
      <c r="J9" s="14">
        <v>7</v>
      </c>
      <c r="K9" s="14">
        <v>14</v>
      </c>
      <c r="L9" s="14">
        <v>0</v>
      </c>
      <c r="M9" s="14">
        <v>3</v>
      </c>
      <c r="N9" s="14">
        <v>12</v>
      </c>
      <c r="O9" s="14">
        <v>4</v>
      </c>
      <c r="P9" s="14">
        <v>1</v>
      </c>
      <c r="Q9" s="14">
        <v>14</v>
      </c>
      <c r="R9" s="14">
        <v>2</v>
      </c>
      <c r="S9" s="14">
        <v>1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29" t="s">
        <v>1</v>
      </c>
      <c r="B17" s="30"/>
      <c r="C17" s="31"/>
      <c r="D17" s="14">
        <f t="shared" ref="D17:S17" si="0">SUM(D9:D16)</f>
        <v>17</v>
      </c>
      <c r="E17" s="14">
        <f t="shared" si="0"/>
        <v>9</v>
      </c>
      <c r="F17" s="14">
        <f t="shared" si="0"/>
        <v>7</v>
      </c>
      <c r="G17" s="14">
        <f t="shared" si="0"/>
        <v>1</v>
      </c>
      <c r="H17" s="14">
        <f t="shared" si="0"/>
        <v>6</v>
      </c>
      <c r="I17" s="14">
        <f t="shared" si="0"/>
        <v>4</v>
      </c>
      <c r="J17" s="14">
        <f t="shared" si="0"/>
        <v>7</v>
      </c>
      <c r="K17" s="14">
        <f t="shared" si="0"/>
        <v>14</v>
      </c>
      <c r="L17" s="14">
        <f t="shared" si="0"/>
        <v>0</v>
      </c>
      <c r="M17" s="14">
        <f t="shared" si="0"/>
        <v>3</v>
      </c>
      <c r="N17" s="14">
        <f t="shared" si="0"/>
        <v>12</v>
      </c>
      <c r="O17" s="14">
        <f t="shared" si="0"/>
        <v>4</v>
      </c>
      <c r="P17" s="14">
        <f t="shared" si="0"/>
        <v>1</v>
      </c>
      <c r="Q17" s="14">
        <f t="shared" si="0"/>
        <v>14</v>
      </c>
      <c r="R17" s="14">
        <f t="shared" si="0"/>
        <v>2</v>
      </c>
      <c r="S17" s="14">
        <f t="shared" si="0"/>
        <v>1</v>
      </c>
    </row>
    <row r="18" spans="1:19" ht="21.75" customHeight="1" x14ac:dyDescent="0.25">
      <c r="A18" s="35" t="s">
        <v>11</v>
      </c>
      <c r="B18" s="36"/>
      <c r="C18" s="36"/>
      <c r="D18" s="24">
        <f>D17*100/D17</f>
        <v>100</v>
      </c>
      <c r="E18" s="18">
        <f>E17*100/D17</f>
        <v>52.941176470588232</v>
      </c>
      <c r="F18" s="18">
        <f>F17*100/D17</f>
        <v>41.176470588235297</v>
      </c>
      <c r="G18" s="18">
        <f>G17*100/D17</f>
        <v>5.882352941176471</v>
      </c>
      <c r="H18" s="18">
        <f>H17*100/D17</f>
        <v>35.294117647058826</v>
      </c>
      <c r="I18" s="18">
        <f>I17*100/D17</f>
        <v>23.529411764705884</v>
      </c>
      <c r="J18" s="18">
        <f>J17*100/D17</f>
        <v>41.176470588235297</v>
      </c>
      <c r="K18" s="18">
        <f>K17*100/D17</f>
        <v>82.352941176470594</v>
      </c>
      <c r="L18" s="18">
        <f>L17*100/D17</f>
        <v>0</v>
      </c>
      <c r="M18" s="18">
        <f>M17*100/D17</f>
        <v>17.647058823529413</v>
      </c>
      <c r="N18" s="18">
        <f>N17*100/D17</f>
        <v>70.588235294117652</v>
      </c>
      <c r="O18" s="18">
        <f>O17*100/D17</f>
        <v>23.529411764705884</v>
      </c>
      <c r="P18" s="18">
        <f>P17*100/D17</f>
        <v>5.882352941176471</v>
      </c>
      <c r="Q18" s="18">
        <f>Q17*100/D17</f>
        <v>82.352941176470594</v>
      </c>
      <c r="R18" s="18">
        <f>R17*100/D17</f>
        <v>11.764705882352942</v>
      </c>
      <c r="S18" s="18">
        <f>S17*100/D17</f>
        <v>5.882352941176471</v>
      </c>
    </row>
    <row r="21" spans="1:19" ht="18.75" x14ac:dyDescent="0.3">
      <c r="C21" s="26" t="s">
        <v>35</v>
      </c>
    </row>
  </sheetData>
  <mergeCells count="13">
    <mergeCell ref="A18:C18"/>
    <mergeCell ref="N7:P7"/>
    <mergeCell ref="Q7:S7"/>
    <mergeCell ref="A17:C17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I4" sqref="I4:O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40" t="s">
        <v>38</v>
      </c>
      <c r="J2" s="40"/>
      <c r="K2" s="40"/>
      <c r="L2" s="40"/>
      <c r="M2" s="4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37</v>
      </c>
      <c r="G4" s="3"/>
      <c r="H4" s="3"/>
      <c r="I4" s="33" t="s">
        <v>39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6.7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/>
      <c r="B9" s="5" t="s">
        <v>28</v>
      </c>
      <c r="C9" s="5" t="s">
        <v>30</v>
      </c>
      <c r="D9" s="5">
        <v>5</v>
      </c>
      <c r="E9" s="5">
        <v>4</v>
      </c>
      <c r="F9" s="5">
        <v>1</v>
      </c>
      <c r="G9" s="5">
        <v>0</v>
      </c>
      <c r="H9" s="5">
        <v>4</v>
      </c>
      <c r="I9" s="5">
        <v>1</v>
      </c>
      <c r="J9" s="5">
        <v>0</v>
      </c>
      <c r="K9" s="5">
        <v>4</v>
      </c>
      <c r="L9" s="5">
        <v>1</v>
      </c>
      <c r="M9" s="5">
        <v>0</v>
      </c>
      <c r="N9" s="5">
        <v>4</v>
      </c>
      <c r="O9" s="5">
        <v>1</v>
      </c>
      <c r="P9" s="5">
        <v>0</v>
      </c>
      <c r="Q9" s="5">
        <v>4</v>
      </c>
      <c r="R9" s="5">
        <v>1</v>
      </c>
      <c r="S9" s="5">
        <v>0</v>
      </c>
    </row>
    <row r="10" spans="1:19" ht="15.75" x14ac:dyDescent="0.25">
      <c r="A10" s="5"/>
      <c r="B10" s="5" t="s">
        <v>29</v>
      </c>
      <c r="C10" s="5" t="s">
        <v>30</v>
      </c>
      <c r="D10" s="5">
        <v>11</v>
      </c>
      <c r="E10" s="5">
        <v>9</v>
      </c>
      <c r="F10" s="5">
        <v>2</v>
      </c>
      <c r="G10" s="5">
        <v>0</v>
      </c>
      <c r="H10" s="5">
        <v>8</v>
      </c>
      <c r="I10" s="5">
        <v>2</v>
      </c>
      <c r="J10" s="5">
        <v>1</v>
      </c>
      <c r="K10" s="5">
        <v>10</v>
      </c>
      <c r="L10" s="5">
        <v>1</v>
      </c>
      <c r="M10" s="5">
        <v>0</v>
      </c>
      <c r="N10" s="5">
        <v>10</v>
      </c>
      <c r="O10" s="5">
        <v>1</v>
      </c>
      <c r="P10" s="5">
        <v>0</v>
      </c>
      <c r="Q10" s="5">
        <v>11</v>
      </c>
      <c r="R10" s="5">
        <v>0</v>
      </c>
      <c r="S10" s="5">
        <v>0</v>
      </c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29" t="s">
        <v>1</v>
      </c>
      <c r="B18" s="30"/>
      <c r="C18" s="31"/>
      <c r="D18" s="5">
        <v>16</v>
      </c>
      <c r="E18" s="5">
        <v>13</v>
      </c>
      <c r="F18" s="5">
        <v>3</v>
      </c>
      <c r="G18" s="5">
        <f t="shared" ref="G18:S18" si="0">SUM(G11:G17)</f>
        <v>0</v>
      </c>
      <c r="H18" s="5">
        <v>12</v>
      </c>
      <c r="I18" s="5">
        <v>3</v>
      </c>
      <c r="J18" s="5">
        <v>1</v>
      </c>
      <c r="K18" s="5">
        <v>14</v>
      </c>
      <c r="L18" s="5">
        <v>2</v>
      </c>
      <c r="M18" s="5">
        <f t="shared" si="0"/>
        <v>0</v>
      </c>
      <c r="N18" s="5">
        <v>14</v>
      </c>
      <c r="O18" s="5">
        <v>2</v>
      </c>
      <c r="P18" s="5">
        <f t="shared" si="0"/>
        <v>0</v>
      </c>
      <c r="Q18" s="5">
        <v>15</v>
      </c>
      <c r="R18" s="5">
        <v>1</v>
      </c>
      <c r="S18" s="5">
        <f t="shared" si="0"/>
        <v>0</v>
      </c>
    </row>
    <row r="19" spans="1:19" ht="18.75" customHeight="1" x14ac:dyDescent="0.25">
      <c r="A19" s="35" t="s">
        <v>11</v>
      </c>
      <c r="B19" s="36"/>
      <c r="C19" s="36"/>
      <c r="D19" s="13">
        <f>D18*100/D18</f>
        <v>100</v>
      </c>
      <c r="E19" s="5">
        <f>E18*100/D18</f>
        <v>81.25</v>
      </c>
      <c r="F19" s="5">
        <f>F18*100/D18</f>
        <v>18.75</v>
      </c>
      <c r="G19" s="5">
        <f>G18*100/D18</f>
        <v>0</v>
      </c>
      <c r="H19" s="5">
        <f>H18*100/D18</f>
        <v>75</v>
      </c>
      <c r="I19" s="5">
        <f>I18*100/D18</f>
        <v>18.75</v>
      </c>
      <c r="J19" s="5">
        <f>J18*100/D18</f>
        <v>6.25</v>
      </c>
      <c r="K19" s="5">
        <f>K18*100/D18</f>
        <v>87.5</v>
      </c>
      <c r="L19" s="5">
        <f>L18*100/D18</f>
        <v>12.5</v>
      </c>
      <c r="M19" s="5">
        <f>M18*100/D18</f>
        <v>0</v>
      </c>
      <c r="N19" s="5">
        <f>N18*100/D18</f>
        <v>87.5</v>
      </c>
      <c r="O19" s="5">
        <f>O18*100/D18</f>
        <v>12.5</v>
      </c>
      <c r="P19" s="5">
        <f>P18*100/D18</f>
        <v>0</v>
      </c>
      <c r="Q19" s="5">
        <f>Q18*100/D18</f>
        <v>93.75</v>
      </c>
      <c r="R19" s="5">
        <f>R18*100/D18</f>
        <v>6.25</v>
      </c>
      <c r="S19" s="5">
        <f>S18*100/D18</f>
        <v>0</v>
      </c>
    </row>
    <row r="21" spans="1:19" ht="18.75" x14ac:dyDescent="0.3">
      <c r="B21" s="26" t="s">
        <v>34</v>
      </c>
    </row>
  </sheetData>
  <mergeCells count="13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B4" sqref="B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7" t="s">
        <v>13</v>
      </c>
      <c r="O1" s="37"/>
    </row>
    <row r="2" spans="1:17" ht="15.75" x14ac:dyDescent="0.25">
      <c r="A2" s="8" t="s">
        <v>15</v>
      </c>
      <c r="B2" s="8"/>
      <c r="C2" s="2"/>
      <c r="E2" s="2"/>
      <c r="F2" s="2"/>
      <c r="G2" s="33" t="s">
        <v>32</v>
      </c>
      <c r="H2" s="33"/>
      <c r="I2" s="33"/>
      <c r="J2" s="33"/>
      <c r="K2" s="33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B4" t="s">
        <v>37</v>
      </c>
      <c r="C4" s="9"/>
      <c r="E4" s="3"/>
      <c r="F4" s="3"/>
      <c r="G4" s="33" t="s">
        <v>31</v>
      </c>
      <c r="H4" s="33"/>
      <c r="I4" s="33"/>
      <c r="J4" s="33"/>
      <c r="K4" s="33"/>
      <c r="L4" s="33"/>
      <c r="M4" s="33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8" t="s">
        <v>17</v>
      </c>
      <c r="B7" s="28" t="s">
        <v>16</v>
      </c>
      <c r="C7" s="28" t="s">
        <v>5</v>
      </c>
      <c r="D7" s="28"/>
      <c r="E7" s="28"/>
      <c r="F7" s="28" t="s">
        <v>8</v>
      </c>
      <c r="G7" s="28"/>
      <c r="H7" s="28"/>
      <c r="I7" s="28" t="s">
        <v>6</v>
      </c>
      <c r="J7" s="28"/>
      <c r="K7" s="28"/>
      <c r="L7" s="28" t="s">
        <v>9</v>
      </c>
      <c r="M7" s="28"/>
      <c r="N7" s="28"/>
      <c r="O7" s="28" t="s">
        <v>7</v>
      </c>
      <c r="P7" s="28"/>
      <c r="Q7" s="28"/>
    </row>
    <row r="8" spans="1:17" ht="78.75" x14ac:dyDescent="0.25">
      <c r="A8" s="39"/>
      <c r="B8" s="28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5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.75" x14ac:dyDescent="0.25">
      <c r="A11" s="25" t="s">
        <v>20</v>
      </c>
      <c r="B11" s="14">
        <v>8</v>
      </c>
      <c r="C11" s="14">
        <v>6</v>
      </c>
      <c r="D11" s="14">
        <v>2</v>
      </c>
      <c r="E11" s="14">
        <v>0</v>
      </c>
      <c r="F11" s="14">
        <v>4</v>
      </c>
      <c r="G11" s="14">
        <v>3</v>
      </c>
      <c r="H11" s="14">
        <v>1</v>
      </c>
      <c r="I11" s="14">
        <v>6</v>
      </c>
      <c r="J11" s="14">
        <v>2</v>
      </c>
      <c r="K11" s="14">
        <v>0</v>
      </c>
      <c r="L11" s="14">
        <v>3</v>
      </c>
      <c r="M11" s="14">
        <v>3</v>
      </c>
      <c r="N11" s="14">
        <v>2</v>
      </c>
      <c r="O11" s="14">
        <v>3</v>
      </c>
      <c r="P11" s="14">
        <v>4</v>
      </c>
      <c r="Q11" s="14">
        <v>1</v>
      </c>
    </row>
    <row r="12" spans="1:17" ht="15.75" x14ac:dyDescent="0.25">
      <c r="A12" s="25" t="s">
        <v>21</v>
      </c>
      <c r="B12" s="14">
        <v>17</v>
      </c>
      <c r="C12" s="14">
        <v>9</v>
      </c>
      <c r="D12" s="14">
        <v>7</v>
      </c>
      <c r="E12" s="14">
        <v>1</v>
      </c>
      <c r="F12" s="14">
        <v>6</v>
      </c>
      <c r="G12" s="14">
        <v>4</v>
      </c>
      <c r="H12" s="14">
        <v>7</v>
      </c>
      <c r="I12" s="14">
        <v>14</v>
      </c>
      <c r="J12" s="14">
        <v>0</v>
      </c>
      <c r="K12" s="14">
        <v>3</v>
      </c>
      <c r="L12" s="14">
        <v>12</v>
      </c>
      <c r="M12" s="14">
        <v>4</v>
      </c>
      <c r="N12" s="14">
        <v>1</v>
      </c>
      <c r="O12" s="14">
        <v>14</v>
      </c>
      <c r="P12" s="14">
        <v>2</v>
      </c>
      <c r="Q12" s="14">
        <v>1</v>
      </c>
    </row>
    <row r="13" spans="1:17" ht="15.75" x14ac:dyDescent="0.25">
      <c r="A13" s="25" t="s">
        <v>22</v>
      </c>
      <c r="B13" s="14">
        <v>16</v>
      </c>
      <c r="C13" s="14">
        <v>13</v>
      </c>
      <c r="D13" s="14">
        <v>3</v>
      </c>
      <c r="E13" s="14">
        <v>0</v>
      </c>
      <c r="F13" s="14">
        <v>12</v>
      </c>
      <c r="G13" s="14">
        <v>3</v>
      </c>
      <c r="H13" s="14">
        <v>1</v>
      </c>
      <c r="I13" s="14">
        <v>14</v>
      </c>
      <c r="J13" s="14">
        <v>2</v>
      </c>
      <c r="K13" s="14">
        <v>0</v>
      </c>
      <c r="L13" s="14">
        <v>14</v>
      </c>
      <c r="M13" s="14">
        <v>2</v>
      </c>
      <c r="N13" s="14">
        <v>0</v>
      </c>
      <c r="O13" s="14">
        <v>15</v>
      </c>
      <c r="P13" s="14">
        <v>1</v>
      </c>
      <c r="Q13" s="14">
        <v>0</v>
      </c>
    </row>
    <row r="14" spans="1:17" ht="15.75" x14ac:dyDescent="0.25">
      <c r="A14" s="19" t="s">
        <v>1</v>
      </c>
      <c r="B14" s="14">
        <f t="shared" ref="B14" si="0">SUM(B8:B13)</f>
        <v>41</v>
      </c>
      <c r="C14" s="14">
        <f t="shared" ref="C14" si="1">SUM(C9:C13)</f>
        <v>28</v>
      </c>
      <c r="D14" s="14">
        <f t="shared" ref="D14" si="2">SUM(D9:D13)</f>
        <v>12</v>
      </c>
      <c r="E14" s="14">
        <f t="shared" ref="E14" si="3">SUM(E9:E13)</f>
        <v>1</v>
      </c>
      <c r="F14" s="14">
        <f t="shared" ref="F14:Q14" si="4">SUM(F9:F13)</f>
        <v>22</v>
      </c>
      <c r="G14" s="14">
        <f t="shared" si="4"/>
        <v>10</v>
      </c>
      <c r="H14" s="14">
        <f t="shared" si="4"/>
        <v>9</v>
      </c>
      <c r="I14" s="14">
        <f t="shared" si="4"/>
        <v>34</v>
      </c>
      <c r="J14" s="14">
        <f t="shared" si="4"/>
        <v>4</v>
      </c>
      <c r="K14" s="14">
        <f t="shared" si="4"/>
        <v>3</v>
      </c>
      <c r="L14" s="14">
        <f t="shared" si="4"/>
        <v>29</v>
      </c>
      <c r="M14" s="14">
        <f t="shared" si="4"/>
        <v>9</v>
      </c>
      <c r="N14" s="14">
        <f t="shared" si="4"/>
        <v>3</v>
      </c>
      <c r="O14" s="14">
        <f t="shared" si="4"/>
        <v>32</v>
      </c>
      <c r="P14" s="14">
        <f t="shared" si="4"/>
        <v>7</v>
      </c>
      <c r="Q14" s="14">
        <f t="shared" si="4"/>
        <v>2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68.292682926829272</v>
      </c>
      <c r="D15" s="18">
        <f>D14*100/B14</f>
        <v>29.26829268292683</v>
      </c>
      <c r="E15" s="18">
        <f>E14*100/B14</f>
        <v>2.4390243902439024</v>
      </c>
      <c r="F15" s="18">
        <f>F14*100/B14</f>
        <v>53.658536585365852</v>
      </c>
      <c r="G15" s="18">
        <f>G14*100/B14</f>
        <v>24.390243902439025</v>
      </c>
      <c r="H15" s="18">
        <f>H14*100/B14</f>
        <v>21.951219512195124</v>
      </c>
      <c r="I15" s="18">
        <f>I14*100/B14</f>
        <v>82.926829268292678</v>
      </c>
      <c r="J15" s="18">
        <f>J14*100/B14</f>
        <v>9.7560975609756095</v>
      </c>
      <c r="K15" s="18">
        <f>K14*100/B14</f>
        <v>7.3170731707317076</v>
      </c>
      <c r="L15" s="18">
        <f>L14*100/B14</f>
        <v>70.731707317073173</v>
      </c>
      <c r="M15" s="18">
        <f>M14*100/B14</f>
        <v>21.951219512195124</v>
      </c>
      <c r="N15" s="18">
        <f>N14*100/B14</f>
        <v>7.3170731707317076</v>
      </c>
      <c r="O15" s="18">
        <f>O14*100/B14</f>
        <v>78.048780487804876</v>
      </c>
      <c r="P15" s="18">
        <f>P14*100/B14</f>
        <v>17.073170731707318</v>
      </c>
      <c r="Q15" s="18">
        <f>Q14*100/B14</f>
        <v>4.8780487804878048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Ербол</cp:lastModifiedBy>
  <dcterms:created xsi:type="dcterms:W3CDTF">2022-12-22T06:57:03Z</dcterms:created>
  <dcterms:modified xsi:type="dcterms:W3CDTF">2024-10-16T06:39:56Z</dcterms:modified>
</cp:coreProperties>
</file>